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58" i="1"/>
  <c r="E59"/>
  <c r="E60"/>
  <c r="E61"/>
  <c r="E62"/>
  <c r="E63"/>
  <c r="E64"/>
  <c r="E65"/>
  <c r="E66"/>
  <c r="E67"/>
  <c r="E68"/>
  <c r="E69"/>
  <c r="E55"/>
  <c r="E56"/>
  <c r="E57"/>
  <c r="F3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<sst xmlns="http://schemas.openxmlformats.org/spreadsheetml/2006/main" count="37" uniqueCount="36">
  <si>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</si>
  <si>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</si>
  <si>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</si>
  <si>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</si>
  <si>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</si>
  <si>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</si>
  <si>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</si>
  <si>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</si>
  <si>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</si>
  <si>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</si>
  <si>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</si>
  <si>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</si>
  <si>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</si>
  <si>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</si>
  <si>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</si>
  <si>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</si>
  <si>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</si>
  <si>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COLBY</t>
  </si>
  <si>
    <t>BOWDOIN</t>
  </si>
  <si>
    <t>BATES</t>
  </si>
  <si>
    <t>MINERVA</t>
  </si>
  <si>
    <t>UNE</t>
  </si>
  <si>
    <t>IHD</t>
  </si>
  <si>
    <t>PORTLAND</t>
  </si>
  <si>
    <t>MARITIME</t>
  </si>
  <si>
    <t>COLL of ART</t>
  </si>
  <si>
    <t>9ursu</t>
  </si>
  <si>
    <t>99cby</t>
  </si>
  <si>
    <t>99bow</t>
  </si>
  <si>
    <t>99bat</t>
  </si>
  <si>
    <t>9ilms</t>
  </si>
  <si>
    <t>9unen</t>
  </si>
  <si>
    <t>9ihdb</t>
  </si>
  <si>
    <t>9port</t>
  </si>
  <si>
    <t>9mmac</t>
  </si>
  <si>
    <t>9meca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</si>
</sst>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0"/>
  <sheetViews>
    <sheetView tabSelected="1" workbookViewId="0">
      <selection activeCell="E66" sqref="E66"/>
    </sheetView>
  </sheetViews>
  <sheetFormatPr defaultRowHeight="15"/>
  <cols>
    <col min="1" max="1" width="18.42578125" customWidth="1"/>
    <col min="3" max="3" width="10.5703125" customWidth="1"/>
    <col min="4" max="4" width="11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8928177</v>
      </c>
      <c r="D3" s="11">
        <v>5681856</v>
      </c>
      <c r="E3" s="11">
        <v>3912686</v>
      </c>
      <c r="F3" s="5">
        <f>E3/D3</f>
        <v>0.68862815249101705</v>
      </c>
      <c r="G3" s="5">
        <v>1</v>
      </c>
      <c r="H3" s="11">
        <v>6186331</v>
      </c>
      <c r="I3" s="11">
        <v>9550485</v>
      </c>
      <c r="J3" s="11">
        <v>142838</v>
      </c>
      <c r="K3" s="11">
        <v>174227</v>
      </c>
    </row>
    <row r="4" spans="1:11">
      <c r="A4" t="s">
        <v>16</v>
      </c>
      <c r="B4" t="s">
        <v>26</v>
      </c>
      <c r="C4" s="12">
        <v>2689156</v>
      </c>
      <c r="D4" s="12"/>
      <c r="E4" s="12">
        <v>1860753</v>
      </c>
      <c r="F4" s="4">
        <f>E4/C4</f>
        <v>0.69194684131378026</v>
      </c>
      <c r="G4" s="4">
        <f>E4/$E$3</f>
        <v>0.47556921255628487</v>
      </c>
      <c r="H4" s="12">
        <v>2673390</v>
      </c>
      <c r="I4" s="12">
        <v>3955789</v>
      </c>
      <c r="J4" s="12">
        <v>3418</v>
      </c>
      <c r="K4" s="12">
        <v>34326</v>
      </c>
    </row>
    <row r="5" spans="1:11">
      <c r="A5" t="s">
        <v>17</v>
      </c>
      <c r="B5" t="s">
        <v>27</v>
      </c>
      <c r="C5" s="12">
        <v>1591444</v>
      </c>
      <c r="D5" s="12"/>
      <c r="E5" s="12">
        <v>566684</v>
      </c>
      <c r="F5" s="4">
        <f t="shared" ref="F5:F10" si="0">E5/C5</f>
        <v>0.3560816466052214</v>
      </c>
      <c r="G5" s="4">
        <f>E5/$E$3</f>
        <v>0.14483247569572411</v>
      </c>
      <c r="H5" s="12">
        <v>465010</v>
      </c>
      <c r="I5" s="12">
        <v>556767</v>
      </c>
      <c r="J5" s="12">
        <v>21709</v>
      </c>
      <c r="K5" s="12">
        <v>1884</v>
      </c>
    </row>
    <row r="6" spans="1:11">
      <c r="A6" t="s">
        <v>18</v>
      </c>
      <c r="B6" t="s">
        <v>28</v>
      </c>
      <c r="C6" s="12">
        <v>1330188</v>
      </c>
      <c r="D6" s="12"/>
      <c r="E6" s="12">
        <v>251052</v>
      </c>
      <c r="F6" s="4">
        <f t="shared" si="0"/>
        <v>0.18873422403449738</v>
      </c>
      <c r="G6" s="4">
        <f t="shared" ref="G6:G10" si="1">E6/$E$3</f>
        <v>6.4163595034204129E-2</v>
      </c>
      <c r="H6" s="12">
        <v>891907</v>
      </c>
      <c r="I6" s="12">
        <v>1093915</v>
      </c>
      <c r="J6" s="12">
        <v>26822</v>
      </c>
      <c r="K6" s="12">
        <v>117049</v>
      </c>
    </row>
    <row r="7" spans="1:11">
      <c r="A7" t="s">
        <v>19</v>
      </c>
      <c r="B7" t="s">
        <v>29</v>
      </c>
      <c r="C7" s="12">
        <v>1236298</v>
      </c>
      <c r="D7" s="12"/>
      <c r="E7" s="12">
        <v>186578</v>
      </c>
      <c r="F7" s="4">
        <f t="shared" si="0"/>
        <v>0.1509166883712503</v>
      </c>
      <c r="G7" s="4">
        <f t="shared" si="1"/>
        <v>4.7685400770723745E-2</v>
      </c>
      <c r="H7" s="12">
        <v>569638</v>
      </c>
      <c r="I7" s="12">
        <v>679246</v>
      </c>
      <c r="J7" s="12">
        <v>34894</v>
      </c>
      <c r="K7" s="12">
        <v>2592</v>
      </c>
    </row>
    <row r="8" spans="1:11">
      <c r="A8" t="s">
        <v>20</v>
      </c>
      <c r="B8" t="s">
        <v>30</v>
      </c>
      <c r="C8" s="12">
        <v>896938</v>
      </c>
      <c r="D8" s="12"/>
      <c r="E8" s="12">
        <v>471338</v>
      </c>
      <c r="F8" s="4">
        <f t="shared" si="0"/>
        <v>0.52549674559445581</v>
      </c>
      <c r="G8" s="4">
        <f t="shared" si="1"/>
        <v>0.12046404950461141</v>
      </c>
      <c r="H8" s="12">
        <v>833375</v>
      </c>
      <c r="I8" s="12">
        <v>2267715</v>
      </c>
      <c r="J8" s="12">
        <v>41307</v>
      </c>
      <c r="K8" s="12">
        <v>15828</v>
      </c>
    </row>
    <row r="9" spans="1:11">
      <c r="A9" t="s">
        <v>21</v>
      </c>
      <c r="B9" t="s">
        <v>31</v>
      </c>
      <c r="C9" s="12">
        <v>468417</v>
      </c>
      <c r="D9" s="12"/>
      <c r="E9" s="12">
        <v>299910</v>
      </c>
      <c r="F9" s="4">
        <f t="shared" si="0"/>
        <v>0.64026284272347078</v>
      </c>
      <c r="G9" s="4">
        <f t="shared" si="1"/>
        <v>7.6650669131128848E-2</v>
      </c>
      <c r="H9" s="12">
        <v>66103</v>
      </c>
      <c r="I9" s="12">
        <v>75711</v>
      </c>
      <c r="J9" s="12">
        <v>14461</v>
      </c>
      <c r="K9" s="12">
        <v>730</v>
      </c>
    </row>
    <row r="10" spans="1:11">
      <c r="A10" t="s">
        <v>22</v>
      </c>
      <c r="B10" t="s">
        <v>32</v>
      </c>
      <c r="C10" s="12">
        <v>331839</v>
      </c>
      <c r="D10" s="12"/>
      <c r="E10" s="12">
        <v>152798</v>
      </c>
      <c r="F10" s="4">
        <f t="shared" si="0"/>
        <v>0.46045823426420646</v>
      </c>
      <c r="G10" s="4">
        <f t="shared" si="1"/>
        <v>3.9051945389944401E-2</v>
      </c>
      <c r="H10" s="12">
        <v>311369</v>
      </c>
      <c r="I10" s="12">
        <v>438822</v>
      </c>
      <c r="J10" s="12">
        <v>0</v>
      </c>
      <c r="K10" s="12">
        <v>0</v>
      </c>
    </row>
    <row r="11" spans="1:11">
      <c r="A11" t="s">
        <v>23</v>
      </c>
      <c r="B11" t="s">
        <v>33</v>
      </c>
      <c r="C11" s="12">
        <v>264206</v>
      </c>
      <c r="D11" s="12"/>
      <c r="E11" s="13">
        <v>72345</v>
      </c>
      <c r="F11" s="4">
        <f t="shared" ref="F11" si="2">E11/C11</f>
        <v>0.27382042799936412</v>
      </c>
      <c r="G11" s="4">
        <f t="shared" ref="G11" si="3">E11/$E$3</f>
        <v>1.8489855817717036E-2</v>
      </c>
      <c r="H11" s="12">
        <v>257263</v>
      </c>
      <c r="I11" s="12">
        <v>349757</v>
      </c>
      <c r="J11" s="12">
        <v>227</v>
      </c>
      <c r="K11" s="12">
        <v>1269</v>
      </c>
    </row>
    <row r="12" spans="1:11">
      <c r="A12" t="s">
        <v>24</v>
      </c>
      <c r="B12" t="s">
        <v>34</v>
      </c>
      <c r="C12" s="12">
        <v>82633</v>
      </c>
      <c r="D12" s="12"/>
      <c r="E12" s="13">
        <v>29669</v>
      </c>
      <c r="F12" s="4">
        <f t="shared" ref="F12" si="4">E12/C12</f>
        <v>0.35904541769026904</v>
      </c>
      <c r="G12" s="4">
        <f t="shared" ref="G12" si="5">E12/$E$3</f>
        <v>7.5827705059900025E-3</v>
      </c>
      <c r="H12" s="12">
        <v>82185</v>
      </c>
      <c r="I12" s="12">
        <v>92285</v>
      </c>
      <c r="J12" s="12">
        <v>0</v>
      </c>
      <c r="K12" s="12">
        <v>314</v>
      </c>
    </row>
    <row r="13" spans="1:11">
      <c r="A13" t="s">
        <v>25</v>
      </c>
      <c r="B13" t="s">
        <v>35</v>
      </c>
      <c r="C13" s="12">
        <v>37058</v>
      </c>
      <c r="D13" s="12"/>
      <c r="E13" s="13">
        <v>21559</v>
      </c>
      <c r="F13" s="4">
        <f t="shared" ref="F13:F20" si="6">E13/C13</f>
        <v>0.58176372173349888</v>
      </c>
      <c r="G13" s="4">
        <f t="shared" ref="G13:G20" si="7">E13/$E$3</f>
        <v>5.5100255936714575E-3</v>
      </c>
      <c r="H13" s="12">
        <v>36091</v>
      </c>
      <c r="I13" s="12">
        <v>40478</v>
      </c>
      <c r="J13" s="12">
        <v>0</v>
      </c>
      <c r="K13" s="12">
        <v>235</v>
      </c>
    </row>
    <row r="14" spans="1:11">
      <c r="C14" s="12"/>
      <c r="D14" s="12"/>
      <c r="E14" s="13"/>
      <c r="F14" s="4"/>
      <c r="G14" s="4"/>
      <c r="H14" s="12"/>
      <c r="I14" s="12"/>
      <c r="J14" s="12"/>
      <c r="K14" s="12"/>
    </row>
    <row r="15" spans="1:11">
      <c r="C15" s="12"/>
      <c r="D15" s="12"/>
      <c r="E15" s="13"/>
      <c r="F15" s="4"/>
      <c r="G15" s="4"/>
      <c r="H15" s="12"/>
      <c r="I15" s="12"/>
      <c r="J15" s="12"/>
      <c r="K15" s="12"/>
    </row>
    <row r="16" spans="1:11">
      <c r="C16" s="12"/>
      <c r="D16" s="12"/>
      <c r="E16" s="13"/>
      <c r="F16" s="4"/>
      <c r="G16" s="4"/>
      <c r="H16" s="12"/>
      <c r="I16" s="12"/>
      <c r="J16" s="12"/>
      <c r="K16" s="12"/>
    </row>
    <row r="17" spans="1:11">
      <c r="C17" s="12"/>
      <c r="D17" s="12"/>
      <c r="E17" s="13"/>
      <c r="F17" s="4"/>
      <c r="G17" s="4"/>
      <c r="H17" s="12"/>
      <c r="I17" s="12"/>
      <c r="J17" s="12"/>
      <c r="K17" s="12"/>
    </row>
    <row r="18" spans="1:11">
      <c r="C18" s="12"/>
      <c r="D18" s="12"/>
      <c r="E18" s="13"/>
      <c r="F18" s="4"/>
      <c r="G18" s="4"/>
      <c r="H18" s="12"/>
      <c r="I18" s="12"/>
      <c r="J18" s="12"/>
      <c r="K18" s="12"/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E21" s="10"/>
      <c r="F21" s="4"/>
      <c r="G21" s="4"/>
    </row>
    <row r="22" spans="1:11">
      <c r="E22" s="10"/>
      <c r="F22" s="4"/>
      <c r="G22" s="4"/>
    </row>
    <row r="23" spans="1:11">
      <c r="E23" s="10"/>
      <c r="F23" s="4"/>
      <c r="G23" s="4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5681856</v>
      </c>
      <c r="E34" s="4">
        <f t="shared" ref="E34:E69" si="8">D34/$D$34</f>
        <v>1</v>
      </c>
      <c r="F34" s="3"/>
      <c r="G34" s="3"/>
    </row>
    <row r="35" spans="1:7">
      <c r="C35">
        <v>1</v>
      </c>
      <c r="D35" s="12">
        <v>3912686</v>
      </c>
      <c r="E35" s="4">
        <f t="shared" si="8"/>
        <v>0.68862815249101705</v>
      </c>
    </row>
    <row r="36" spans="1:7">
      <c r="C36">
        <v>2</v>
      </c>
      <c r="D36" s="12">
        <v>813365</v>
      </c>
      <c r="E36" s="4">
        <f t="shared" si="8"/>
        <v>0.14315128718503251</v>
      </c>
    </row>
    <row r="37" spans="1:7">
      <c r="C37">
        <v>3</v>
      </c>
      <c r="D37" s="12">
        <v>651084</v>
      </c>
      <c r="E37" s="4">
        <f t="shared" si="8"/>
        <v>0.1145900212888183</v>
      </c>
    </row>
    <row r="38" spans="1:7">
      <c r="C38">
        <v>4</v>
      </c>
      <c r="D38" s="12">
        <v>185822</v>
      </c>
      <c r="E38" s="4">
        <f t="shared" si="8"/>
        <v>3.2704454319152053E-2</v>
      </c>
    </row>
    <row r="39" spans="1:7">
      <c r="C39">
        <v>5</v>
      </c>
      <c r="D39" s="12">
        <v>65408</v>
      </c>
      <c r="E39" s="4">
        <f t="shared" si="8"/>
        <v>1.1511731377915949E-2</v>
      </c>
    </row>
    <row r="40" spans="1:7">
      <c r="C40">
        <v>6</v>
      </c>
      <c r="D40" s="12">
        <v>28683</v>
      </c>
      <c r="E40" s="4">
        <f t="shared" si="8"/>
        <v>5.0481743993511978E-3</v>
      </c>
    </row>
    <row r="41" spans="1:7">
      <c r="C41">
        <v>7</v>
      </c>
      <c r="D41" s="12">
        <v>13961</v>
      </c>
      <c r="E41" s="4">
        <f t="shared" si="8"/>
        <v>2.4571196454116402E-3</v>
      </c>
    </row>
    <row r="42" spans="1:7">
      <c r="C42">
        <v>8</v>
      </c>
      <c r="D42" s="12">
        <v>6566</v>
      </c>
      <c r="E42" s="4">
        <f t="shared" si="8"/>
        <v>1.1556083082711001E-3</v>
      </c>
    </row>
    <row r="43" spans="1:7">
      <c r="C43">
        <v>9</v>
      </c>
      <c r="D43" s="12">
        <v>2399</v>
      </c>
      <c r="E43" s="4">
        <f t="shared" si="8"/>
        <v>4.222211896957614E-4</v>
      </c>
    </row>
    <row r="44" spans="1:7">
      <c r="C44">
        <v>10</v>
      </c>
      <c r="D44" s="12">
        <v>988</v>
      </c>
      <c r="E44" s="4">
        <f t="shared" si="8"/>
        <v>1.738868426091756E-4</v>
      </c>
    </row>
    <row r="45" spans="1:7">
      <c r="C45">
        <v>11</v>
      </c>
      <c r="D45" s="12">
        <v>451</v>
      </c>
      <c r="E45" s="4">
        <f t="shared" si="8"/>
        <v>7.9375471676860525E-5</v>
      </c>
    </row>
    <row r="46" spans="1:7">
      <c r="C46">
        <v>12</v>
      </c>
      <c r="D46" s="12">
        <v>191</v>
      </c>
      <c r="E46" s="4">
        <f t="shared" si="8"/>
        <v>3.3615776253393259E-5</v>
      </c>
    </row>
    <row r="47" spans="1:7">
      <c r="C47">
        <v>13</v>
      </c>
      <c r="D47" s="12">
        <v>117</v>
      </c>
      <c r="E47" s="4">
        <f t="shared" si="8"/>
        <v>2.0591862940560267E-5</v>
      </c>
    </row>
    <row r="48" spans="1:7">
      <c r="C48">
        <v>14</v>
      </c>
      <c r="D48" s="12">
        <v>42</v>
      </c>
      <c r="E48" s="4">
        <f t="shared" si="8"/>
        <v>7.3919507991754803E-6</v>
      </c>
    </row>
    <row r="49" spans="3:5">
      <c r="C49">
        <v>15</v>
      </c>
      <c r="D49" s="12">
        <v>28</v>
      </c>
      <c r="E49" s="4">
        <f t="shared" si="8"/>
        <v>4.9279671994503202E-6</v>
      </c>
    </row>
    <row r="50" spans="3:5">
      <c r="C50">
        <v>16</v>
      </c>
      <c r="D50" s="12">
        <v>18</v>
      </c>
      <c r="E50" s="4">
        <f t="shared" si="8"/>
        <v>3.1679789139323487E-6</v>
      </c>
    </row>
    <row r="51" spans="3:5">
      <c r="C51">
        <v>17</v>
      </c>
      <c r="D51" s="12">
        <v>3</v>
      </c>
      <c r="E51" s="4">
        <f t="shared" si="8"/>
        <v>5.2799648565539145E-7</v>
      </c>
    </row>
    <row r="52" spans="3:5">
      <c r="C52">
        <v>18</v>
      </c>
      <c r="D52" s="12">
        <v>7</v>
      </c>
      <c r="E52" s="4">
        <f t="shared" si="8"/>
        <v>1.23199179986258E-6</v>
      </c>
    </row>
    <row r="53" spans="3:5">
      <c r="C53">
        <v>19</v>
      </c>
      <c r="D53" s="12">
        <v>11</v>
      </c>
      <c r="E53" s="4">
        <f t="shared" si="8"/>
        <v>1.9359871140697686E-6</v>
      </c>
    </row>
    <row r="54" spans="3:5">
      <c r="C54">
        <v>20</v>
      </c>
      <c r="D54" s="12">
        <v>1</v>
      </c>
      <c r="E54" s="4">
        <f t="shared" si="8"/>
        <v>1.7599882855179715E-7</v>
      </c>
    </row>
    <row r="55" spans="3:5">
      <c r="C55">
        <v>21</v>
      </c>
      <c r="D55" s="12">
        <v>7</v>
      </c>
      <c r="E55" s="4">
        <f t="shared" si="8"/>
        <v>1.23199179986258E-6</v>
      </c>
    </row>
    <row r="56" spans="3:5">
      <c r="C56">
        <v>22</v>
      </c>
      <c r="D56" s="12">
        <v>1</v>
      </c>
      <c r="E56" s="4">
        <f t="shared" si="8"/>
        <v>1.7599882855179715E-7</v>
      </c>
    </row>
    <row r="57" spans="3:5">
      <c r="C57">
        <v>23</v>
      </c>
      <c r="D57" s="12">
        <v>1</v>
      </c>
      <c r="E57" s="4">
        <f t="shared" si="8"/>
        <v>1.7599882855179715E-7</v>
      </c>
    </row>
    <row r="58" spans="3:5">
      <c r="C58">
        <v>24</v>
      </c>
      <c r="D58" s="12">
        <v>1</v>
      </c>
      <c r="E58" s="4">
        <f t="shared" si="8"/>
        <v>1.7599882855179715E-7</v>
      </c>
    </row>
    <row r="59" spans="3:5">
      <c r="C59">
        <v>25</v>
      </c>
      <c r="D59" s="12">
        <v>1</v>
      </c>
      <c r="E59" s="4">
        <f t="shared" si="8"/>
        <v>1.7599882855179715E-7</v>
      </c>
    </row>
    <row r="60" spans="3:5">
      <c r="C60">
        <v>26</v>
      </c>
      <c r="D60" s="12">
        <v>3</v>
      </c>
      <c r="E60" s="4">
        <f t="shared" si="8"/>
        <v>5.2799648565539145E-7</v>
      </c>
    </row>
    <row r="61" spans="3:5">
      <c r="C61">
        <v>27</v>
      </c>
      <c r="D61" s="12">
        <v>1</v>
      </c>
      <c r="E61" s="4">
        <f t="shared" si="8"/>
        <v>1.7599882855179715E-7</v>
      </c>
    </row>
    <row r="62" spans="3:5">
      <c r="C62">
        <v>28</v>
      </c>
      <c r="D62" s="12">
        <v>2</v>
      </c>
      <c r="E62" s="4">
        <f t="shared" si="8"/>
        <v>3.519976571035943E-7</v>
      </c>
    </row>
    <row r="63" spans="3:5">
      <c r="C63">
        <v>29</v>
      </c>
      <c r="D63" s="12">
        <v>2</v>
      </c>
      <c r="E63" s="4">
        <f t="shared" si="8"/>
        <v>3.519976571035943E-7</v>
      </c>
    </row>
    <row r="64" spans="3:5">
      <c r="C64">
        <v>42</v>
      </c>
      <c r="D64" s="12">
        <v>1</v>
      </c>
      <c r="E64" s="4">
        <f t="shared" si="8"/>
        <v>1.7599882855179715E-7</v>
      </c>
    </row>
    <row r="65" spans="3:5">
      <c r="C65">
        <v>43</v>
      </c>
      <c r="D65" s="12">
        <v>1</v>
      </c>
      <c r="E65" s="4">
        <f t="shared" si="8"/>
        <v>1.7599882855179715E-7</v>
      </c>
    </row>
    <row r="66" spans="3:5">
      <c r="C66">
        <v>44</v>
      </c>
      <c r="D66" s="12">
        <v>1</v>
      </c>
      <c r="E66" s="4">
        <f t="shared" si="8"/>
        <v>1.7599882855179715E-7</v>
      </c>
    </row>
    <row r="67" spans="3:5">
      <c r="C67">
        <v>50</v>
      </c>
      <c r="D67" s="12">
        <v>1</v>
      </c>
      <c r="E67" s="4">
        <f t="shared" si="8"/>
        <v>1.7599882855179715E-7</v>
      </c>
    </row>
    <row r="68" spans="3:5">
      <c r="C68">
        <v>51</v>
      </c>
      <c r="D68" s="12">
        <v>1</v>
      </c>
      <c r="E68" s="4">
        <f t="shared" si="8"/>
        <v>1.7599882855179715E-7</v>
      </c>
    </row>
    <row r="69" spans="3:5">
      <c r="C69">
        <v>60</v>
      </c>
      <c r="D69" s="12">
        <v>1</v>
      </c>
      <c r="E69" s="4">
        <f t="shared" si="8"/>
        <v>1.7599882855179715E-7</v>
      </c>
    </row>
    <row r="70" spans="3:5">
      <c r="D70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jodiw</cp:lastModifiedBy>
  <cp:lastPrinted>2013-07-08T21:18:41Z</cp:lastPrinted>
  <dcterms:created xsi:type="dcterms:W3CDTF">2013-05-08T21:48:37Z</dcterms:created>
  <dcterms:modified xsi:type="dcterms:W3CDTF">2013-07-08T21:19:03Z</dcterms:modified>
</cp:coreProperties>
</file>